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209"/>
  <workbookPr defaultThemeVersion="202300"/>
  <mc:AlternateContent xmlns:mc="http://schemas.openxmlformats.org/markup-compatibility/2006">
    <mc:Choice Requires="x15">
      <x15ac:absPath xmlns:x15ac="http://schemas.microsoft.com/office/spreadsheetml/2010/11/ac" url="/Users/laurajulianaparamoperez/Downloads/Proposición 334 de 2025 E-2025-38146/"/>
    </mc:Choice>
  </mc:AlternateContent>
  <xr:revisionPtr revIDLastSave="0" documentId="13_ncr:1_{64D8254A-1C11-B342-A46C-1E010695B4B5}" xr6:coauthVersionLast="47" xr6:coauthVersionMax="47" xr10:uidLastSave="{00000000-0000-0000-0000-000000000000}"/>
  <bookViews>
    <workbookView xWindow="4340" yWindow="500" windowWidth="24460" windowHeight="15500" xr2:uid="{E9AF3EBC-D5A7-4680-A2B6-246CB09BB5D5}"/>
  </bookViews>
  <sheets>
    <sheet name="P3.2.-1" sheetId="2" r:id="rId1"/>
    <sheet name="P3.2.-2" sheetId="3" r:id="rId2"/>
    <sheet name="P3.3.-1" sheetId="4" r:id="rId3"/>
    <sheet name="P3.3.-2" sheetId="5" r:id="rId4"/>
  </sheets>
  <externalReferences>
    <externalReference r:id="rId5"/>
  </externalReferences>
  <definedNames>
    <definedName name="lnkProcurementContractViewLink_0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41" i="3" l="1"/>
  <c r="G41" i="3"/>
  <c r="F41" i="3"/>
  <c r="E41" i="3"/>
  <c r="D41" i="3"/>
  <c r="C41" i="3"/>
  <c r="T20" i="3"/>
  <c r="S20" i="3"/>
  <c r="R20" i="3"/>
  <c r="Q20" i="3"/>
  <c r="P20" i="3"/>
  <c r="O20" i="3"/>
  <c r="N20" i="3"/>
  <c r="M20" i="3"/>
  <c r="L20" i="3"/>
  <c r="D20" i="3"/>
  <c r="E20" i="3"/>
  <c r="C20" i="3"/>
  <c r="G20" i="3"/>
  <c r="H20" i="3"/>
  <c r="F20" i="3"/>
  <c r="J20" i="3" l="1"/>
  <c r="K20" i="3"/>
  <c r="I20" i="3"/>
</calcChain>
</file>

<file path=xl/sharedStrings.xml><?xml version="1.0" encoding="utf-8"?>
<sst xmlns="http://schemas.openxmlformats.org/spreadsheetml/2006/main" count="122" uniqueCount="62">
  <si>
    <t>Al Colegio en Bici</t>
  </si>
  <si>
    <t>Biciparceros</t>
  </si>
  <si>
    <t>Ciempiés</t>
  </si>
  <si>
    <t>Jul</t>
  </si>
  <si>
    <t>Ago</t>
  </si>
  <si>
    <t>Sep</t>
  </si>
  <si>
    <t>Oct</t>
  </si>
  <si>
    <t>Nov</t>
  </si>
  <si>
    <t>Dic</t>
  </si>
  <si>
    <t>Ene</t>
  </si>
  <si>
    <t>Feb</t>
  </si>
  <si>
    <t>Modalidad</t>
  </si>
  <si>
    <t>BENEFICIARIOS MEDIOS ALTERNATIVOS 2024</t>
  </si>
  <si>
    <t>BENEFICIARIOS MEDIOS ALTERNATIVOS 2025</t>
  </si>
  <si>
    <t>Fuente de información: Seguimiento PI 8060-2024</t>
  </si>
  <si>
    <t>ACB</t>
  </si>
  <si>
    <t># loc</t>
  </si>
  <si>
    <t>Nombre loc</t>
  </si>
  <si>
    <t>Usaquén</t>
  </si>
  <si>
    <t>San Cristóbal</t>
  </si>
  <si>
    <t>Usme</t>
  </si>
  <si>
    <t>Tunjuelito</t>
  </si>
  <si>
    <t>Bosa</t>
  </si>
  <si>
    <t>Kennedy</t>
  </si>
  <si>
    <t>Fontibón</t>
  </si>
  <si>
    <t>Engativá</t>
  </si>
  <si>
    <t>Suba</t>
  </si>
  <si>
    <t>Barrios Unidos</t>
  </si>
  <si>
    <t>Los Mártires</t>
  </si>
  <si>
    <t>Antonio Nariño</t>
  </si>
  <si>
    <t>Puente Aranda</t>
  </si>
  <si>
    <t>La Candelaria</t>
  </si>
  <si>
    <t>Rafael Uribe Uribe</t>
  </si>
  <si>
    <t>Ciudad Bolívar</t>
  </si>
  <si>
    <t>BICIP</t>
  </si>
  <si>
    <t>CIEMP.</t>
  </si>
  <si>
    <t>Total</t>
  </si>
  <si>
    <t>JULIO 2024</t>
  </si>
  <si>
    <t>SEPTIEMBRE 2024</t>
  </si>
  <si>
    <t>OCTUBRE 2024</t>
  </si>
  <si>
    <t>NOVIEMBRE 2024</t>
  </si>
  <si>
    <t>DICIEMBRE 2024</t>
  </si>
  <si>
    <t>ENERO 2025</t>
  </si>
  <si>
    <t>FEBRERO 2025</t>
  </si>
  <si>
    <t>AGOSTO 2024</t>
  </si>
  <si>
    <t>Prestación de servicios</t>
  </si>
  <si>
    <t>Monitores</t>
  </si>
  <si>
    <t>Encargados zonales Ciempies</t>
  </si>
  <si>
    <t>Guias ACB/ BP</t>
  </si>
  <si>
    <t>Encargados zonales ACB/BP</t>
  </si>
  <si>
    <t>VINCULACION</t>
  </si>
  <si>
    <t xml:space="preserve">CANTIDAD </t>
  </si>
  <si>
    <t>CARGO</t>
  </si>
  <si>
    <t>Tecnicos mecanicos</t>
  </si>
  <si>
    <t>Pedagogos</t>
  </si>
  <si>
    <t>Apoyos territoriales</t>
  </si>
  <si>
    <t>Gestores territoriales</t>
  </si>
  <si>
    <t>Profesional comunitario</t>
  </si>
  <si>
    <t>Lider equipo Tecnico Mecanico</t>
  </si>
  <si>
    <t>Profesional Tecnico Medios Alternativos</t>
  </si>
  <si>
    <t>Lider Equipo Apoyos territoriales y Pedagogos</t>
  </si>
  <si>
    <t>Lider Medios Alternativos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</si>
</sst>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 * #,##0.00_ ;_ * \-#,##0.00_ ;_ * &quot;-&quot;??_ ;_ @_ "/>
  </numFmts>
  <fonts count="13" x14ac:knownFonts="1">
    <font>
      <sz val="11"/>
      <color theme="1"/>
      <name val="Aptos Narrow"/>
      <family val="2"/>
      <scheme val="minor"/>
    </font>
    <font>
      <sz val="10"/>
      <name val="Arial"/>
      <family val="2"/>
    </font>
    <font>
      <b/>
      <sz val="10"/>
      <name val="Arial Narrow"/>
      <family val="2"/>
    </font>
    <font>
      <sz val="10"/>
      <name val="Arial Narrow"/>
      <family val="2"/>
    </font>
    <font>
      <sz val="8"/>
      <name val="Aptos Narrow"/>
      <family val="2"/>
      <scheme val="minor"/>
    </font>
    <font>
      <sz val="10"/>
      <color theme="1"/>
      <name val="Arial Narrow"/>
      <family val="2"/>
    </font>
    <font>
      <i/>
      <sz val="10"/>
      <color theme="1"/>
      <name val="Arial Narrow"/>
      <family val="2"/>
    </font>
    <font>
      <b/>
      <sz val="11"/>
      <color theme="0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0"/>
      <color theme="1"/>
      <name val="Aptos Narrow"/>
      <family val="2"/>
      <scheme val="minor"/>
    </font>
    <font>
      <b/>
      <sz val="10"/>
      <color theme="1"/>
      <name val="Aptos Narrow"/>
      <family val="2"/>
      <scheme val="minor"/>
    </font>
    <font>
      <sz val="11"/>
      <color rgb="FF000000"/>
      <name val="Calibri"/>
      <family val="2"/>
    </font>
    <font>
      <b/>
      <sz val="11"/>
      <color rgb="FF000000"/>
      <name val="Calibri"/>
      <family val="2"/>
    </font>
  </fonts>
  <fills count="10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3" tint="0.499984740745262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5" tint="0.79998168889431442"/>
        <bgColor theme="4" tint="0.79998168889431442"/>
      </patternFill>
    </fill>
    <fill>
      <patternFill patternType="solid">
        <fgColor theme="3" tint="0.499984740745262"/>
        <bgColor theme="4" tint="0.79998168889431442"/>
      </patternFill>
    </fill>
    <fill>
      <patternFill patternType="solid">
        <fgColor theme="5" tint="0.39997558519241921"/>
        <bgColor theme="4" tint="0.79998168889431442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2" tint="-9.9978637043366805E-2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65">
    <xf numFmtId="0" fontId="0" fillId="0" borderId="0" xfId="0"/>
    <xf numFmtId="0" fontId="3" fillId="0" borderId="1" xfId="0" applyFont="1" applyBorder="1" applyAlignment="1" applyProtection="1">
      <alignment horizontal="left" vertical="center" wrapText="1"/>
      <protection hidden="1"/>
    </xf>
    <xf numFmtId="0" fontId="0" fillId="0" borderId="1" xfId="0" applyBorder="1"/>
    <xf numFmtId="0" fontId="2" fillId="2" borderId="1" xfId="0" applyFont="1" applyFill="1" applyBorder="1" applyAlignment="1" applyProtection="1">
      <alignment horizontal="center" vertical="center" wrapText="1"/>
      <protection hidden="1"/>
    </xf>
    <xf numFmtId="0" fontId="5" fillId="0" borderId="0" xfId="0" applyFont="1"/>
    <xf numFmtId="0" fontId="5" fillId="0" borderId="1" xfId="0" applyFont="1" applyBorder="1"/>
    <xf numFmtId="0" fontId="5" fillId="0" borderId="1" xfId="0" applyFont="1" applyBorder="1" applyAlignment="1">
      <alignment horizontal="left"/>
    </xf>
    <xf numFmtId="0" fontId="5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9" fillId="0" borderId="1" xfId="0" applyFont="1" applyBorder="1"/>
    <xf numFmtId="0" fontId="0" fillId="0" borderId="0" xfId="0" applyAlignment="1">
      <alignment horizontal="center" vertical="center" wrapText="1"/>
    </xf>
    <xf numFmtId="0" fontId="9" fillId="0" borderId="5" xfId="0" applyFont="1" applyBorder="1"/>
    <xf numFmtId="0" fontId="8" fillId="0" borderId="0" xfId="0" applyFont="1"/>
    <xf numFmtId="0" fontId="9" fillId="0" borderId="9" xfId="0" applyFont="1" applyBorder="1" applyAlignment="1">
      <alignment horizontal="center"/>
    </xf>
    <xf numFmtId="0" fontId="9" fillId="0" borderId="10" xfId="0" applyFont="1" applyBorder="1"/>
    <xf numFmtId="0" fontId="9" fillId="0" borderId="11" xfId="0" applyFont="1" applyBorder="1" applyAlignment="1">
      <alignment horizontal="center"/>
    </xf>
    <xf numFmtId="0" fontId="9" fillId="0" borderId="12" xfId="0" applyFont="1" applyBorder="1"/>
    <xf numFmtId="0" fontId="8" fillId="0" borderId="14" xfId="0" applyFont="1" applyBorder="1"/>
    <xf numFmtId="0" fontId="8" fillId="0" borderId="15" xfId="0" applyFont="1" applyBorder="1"/>
    <xf numFmtId="0" fontId="9" fillId="0" borderId="10" xfId="0" applyFont="1" applyBorder="1" applyAlignment="1">
      <alignment horizontal="left"/>
    </xf>
    <xf numFmtId="0" fontId="9" fillId="0" borderId="12" xfId="0" applyFont="1" applyBorder="1" applyAlignment="1">
      <alignment horizontal="left"/>
    </xf>
    <xf numFmtId="0" fontId="9" fillId="0" borderId="9" xfId="0" applyFont="1" applyBorder="1"/>
    <xf numFmtId="0" fontId="9" fillId="0" borderId="11" xfId="0" applyFont="1" applyBorder="1"/>
    <xf numFmtId="0" fontId="8" fillId="0" borderId="13" xfId="0" applyFont="1" applyBorder="1"/>
    <xf numFmtId="0" fontId="9" fillId="0" borderId="16" xfId="0" applyFont="1" applyBorder="1" applyAlignment="1">
      <alignment horizontal="center"/>
    </xf>
    <xf numFmtId="0" fontId="9" fillId="0" borderId="17" xfId="0" applyFont="1" applyBorder="1" applyAlignment="1">
      <alignment horizontal="left"/>
    </xf>
    <xf numFmtId="0" fontId="9" fillId="0" borderId="16" xfId="0" applyFont="1" applyBorder="1"/>
    <xf numFmtId="0" fontId="9" fillId="0" borderId="6" xfId="0" applyFont="1" applyBorder="1"/>
    <xf numFmtId="0" fontId="9" fillId="0" borderId="17" xfId="0" applyFont="1" applyBorder="1"/>
    <xf numFmtId="0" fontId="10" fillId="4" borderId="13" xfId="0" applyFont="1" applyFill="1" applyBorder="1" applyAlignment="1">
      <alignment horizontal="center" vertical="center" wrapText="1"/>
    </xf>
    <xf numFmtId="0" fontId="10" fillId="4" borderId="14" xfId="0" applyFont="1" applyFill="1" applyBorder="1" applyAlignment="1">
      <alignment horizontal="center" vertical="center" wrapText="1"/>
    </xf>
    <xf numFmtId="0" fontId="10" fillId="4" borderId="15" xfId="0" applyFont="1" applyFill="1" applyBorder="1" applyAlignment="1">
      <alignment horizontal="center" vertical="center" wrapText="1"/>
    </xf>
    <xf numFmtId="0" fontId="10" fillId="5" borderId="20" xfId="0" applyFont="1" applyFill="1" applyBorder="1" applyAlignment="1">
      <alignment horizontal="center" vertical="center" wrapText="1"/>
    </xf>
    <xf numFmtId="0" fontId="10" fillId="5" borderId="21" xfId="0" applyFont="1" applyFill="1" applyBorder="1" applyAlignment="1">
      <alignment horizontal="center" vertical="center" wrapText="1"/>
    </xf>
    <xf numFmtId="0" fontId="10" fillId="5" borderId="22" xfId="0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9" fillId="0" borderId="26" xfId="0" applyFont="1" applyBorder="1"/>
    <xf numFmtId="0" fontId="9" fillId="0" borderId="27" xfId="0" applyFont="1" applyBorder="1"/>
    <xf numFmtId="0" fontId="2" fillId="3" borderId="1" xfId="0" applyFont="1" applyFill="1" applyBorder="1" applyAlignment="1" applyProtection="1">
      <alignment horizontal="center" vertical="center"/>
      <protection hidden="1"/>
    </xf>
    <xf numFmtId="0" fontId="6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2" fillId="3" borderId="2" xfId="0" applyFont="1" applyFill="1" applyBorder="1" applyAlignment="1" applyProtection="1">
      <alignment horizontal="center" vertical="center"/>
      <protection hidden="1"/>
    </xf>
    <xf numFmtId="0" fontId="2" fillId="3" borderId="3" xfId="0" applyFont="1" applyFill="1" applyBorder="1" applyAlignment="1" applyProtection="1">
      <alignment horizontal="center" vertical="center"/>
      <protection hidden="1"/>
    </xf>
    <xf numFmtId="0" fontId="2" fillId="3" borderId="4" xfId="0" applyFont="1" applyFill="1" applyBorder="1" applyAlignment="1" applyProtection="1">
      <alignment horizontal="center" vertical="center"/>
      <protection hidden="1"/>
    </xf>
    <xf numFmtId="49" fontId="8" fillId="8" borderId="23" xfId="0" applyNumberFormat="1" applyFont="1" applyFill="1" applyBorder="1" applyAlignment="1">
      <alignment horizontal="center" vertical="center"/>
    </xf>
    <xf numFmtId="49" fontId="8" fillId="8" borderId="24" xfId="0" applyNumberFormat="1" applyFont="1" applyFill="1" applyBorder="1" applyAlignment="1">
      <alignment horizontal="center" vertical="center"/>
    </xf>
    <xf numFmtId="49" fontId="8" fillId="8" borderId="25" xfId="0" applyNumberFormat="1" applyFont="1" applyFill="1" applyBorder="1" applyAlignment="1">
      <alignment horizontal="center" vertical="center"/>
    </xf>
    <xf numFmtId="0" fontId="10" fillId="7" borderId="7" xfId="0" applyFont="1" applyFill="1" applyBorder="1" applyAlignment="1">
      <alignment horizontal="center" vertical="center" wrapText="1"/>
    </xf>
    <xf numFmtId="0" fontId="10" fillId="7" borderId="18" xfId="0" applyFont="1" applyFill="1" applyBorder="1" applyAlignment="1">
      <alignment horizontal="center" vertical="center" wrapText="1"/>
    </xf>
    <xf numFmtId="0" fontId="8" fillId="0" borderId="13" xfId="0" applyFont="1" applyBorder="1" applyAlignment="1">
      <alignment horizontal="center"/>
    </xf>
    <xf numFmtId="0" fontId="8" fillId="0" borderId="15" xfId="0" applyFont="1" applyBorder="1" applyAlignment="1">
      <alignment horizontal="center"/>
    </xf>
    <xf numFmtId="0" fontId="10" fillId="7" borderId="8" xfId="0" applyFont="1" applyFill="1" applyBorder="1" applyAlignment="1">
      <alignment horizontal="center" vertical="center" wrapText="1"/>
    </xf>
    <xf numFmtId="0" fontId="10" fillId="7" borderId="19" xfId="0" applyFont="1" applyFill="1" applyBorder="1" applyAlignment="1">
      <alignment horizontal="center" vertical="center" wrapText="1"/>
    </xf>
    <xf numFmtId="49" fontId="7" fillId="3" borderId="20" xfId="0" applyNumberFormat="1" applyFont="1" applyFill="1" applyBorder="1" applyAlignment="1">
      <alignment horizontal="center" vertical="center"/>
    </xf>
    <xf numFmtId="49" fontId="7" fillId="3" borderId="21" xfId="0" applyNumberFormat="1" applyFont="1" applyFill="1" applyBorder="1" applyAlignment="1">
      <alignment horizontal="center" vertical="center"/>
    </xf>
    <xf numFmtId="49" fontId="7" fillId="3" borderId="22" xfId="0" applyNumberFormat="1" applyFont="1" applyFill="1" applyBorder="1" applyAlignment="1">
      <alignment horizontal="center" vertical="center"/>
    </xf>
    <xf numFmtId="0" fontId="10" fillId="6" borderId="7" xfId="0" applyFont="1" applyFill="1" applyBorder="1" applyAlignment="1">
      <alignment horizontal="center" vertical="center" wrapText="1"/>
    </xf>
    <xf numFmtId="0" fontId="10" fillId="6" borderId="18" xfId="0" applyFont="1" applyFill="1" applyBorder="1" applyAlignment="1">
      <alignment horizontal="center" vertical="center" wrapText="1"/>
    </xf>
    <xf numFmtId="0" fontId="10" fillId="6" borderId="8" xfId="0" applyFont="1" applyFill="1" applyBorder="1" applyAlignment="1">
      <alignment horizontal="center" vertical="center" wrapText="1"/>
    </xf>
    <xf numFmtId="0" fontId="10" fillId="6" borderId="19" xfId="0" applyFont="1" applyFill="1" applyBorder="1" applyAlignment="1">
      <alignment horizontal="center" vertical="center" wrapText="1"/>
    </xf>
    <xf numFmtId="0" fontId="12" fillId="9" borderId="1" xfId="0" applyFont="1" applyFill="1" applyBorder="1" applyAlignment="1">
      <alignment horizontal="center" vertical="center"/>
    </xf>
    <xf numFmtId="0" fontId="12" fillId="9" borderId="4" xfId="0" applyFont="1" applyFill="1" applyBorder="1" applyAlignment="1">
      <alignment horizontal="center" vertical="center"/>
    </xf>
    <xf numFmtId="0" fontId="11" fillId="0" borderId="0" xfId="0" applyFont="1" applyAlignment="1">
      <alignment horizontal="center"/>
    </xf>
    <xf numFmtId="0" fontId="11" fillId="0" borderId="6" xfId="0" applyFont="1" applyBorder="1" applyAlignment="1">
      <alignment horizontal="center"/>
    </xf>
    <xf numFmtId="0" fontId="11" fillId="0" borderId="28" xfId="0" applyFont="1" applyBorder="1" applyAlignment="1">
      <alignment horizontal="center"/>
    </xf>
  </cellXfs>
  <cellStyles count="2">
    <cellStyle name="Millares 10" xfId="1" xr:uid="{5FBFF033-5FD0-4A94-89AB-4FEDC2AEBDEF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externalLink" Target="externalLinks/externalLink1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/Users/laurajulianaparamoperez/Downloads/Proposicio&#769;n%20334%20de%202025%20E-2025-38146/Anexo%202%20E-2025-38146.xlsx" TargetMode="External"/><Relationship Id="rId1" Type="http://schemas.openxmlformats.org/officeDocument/2006/relationships/externalLinkPath" Target="Anexo%202%20E-2025-3814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BASE GNERAL"/>
      <sheetName val="NOVIEMBRE"/>
      <sheetName val="Hoja2"/>
      <sheetName val="Hoja1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5CA52E-7AB7-4725-9E86-E9669ACA047F}">
  <dimension ref="A2:G14"/>
  <sheetViews>
    <sheetView showGridLines="0" tabSelected="1" workbookViewId="0"/>
  </sheetViews>
  <sheetFormatPr baseColWidth="10" defaultColWidth="11.5" defaultRowHeight="13" x14ac:dyDescent="0.15"/>
  <cols>
    <col min="1" max="1" width="23.5" style="4" customWidth="1"/>
    <col min="2" max="4" width="11.6640625" style="4" customWidth="1"/>
    <col min="5" max="7" width="13.1640625" style="4" customWidth="1"/>
    <col min="8" max="8" width="6.83203125" style="4" customWidth="1"/>
    <col min="9" max="16384" width="11.5" style="4"/>
  </cols>
  <sheetData>
    <row r="2" spans="1:7" ht="15.5" customHeight="1" x14ac:dyDescent="0.15">
      <c r="A2" s="38" t="s">
        <v>12</v>
      </c>
      <c r="B2" s="38"/>
      <c r="C2" s="38"/>
      <c r="D2" s="38"/>
      <c r="E2" s="38"/>
      <c r="F2" s="38"/>
      <c r="G2" s="38"/>
    </row>
    <row r="3" spans="1:7" ht="14" x14ac:dyDescent="0.15">
      <c r="A3" s="3" t="s">
        <v>11</v>
      </c>
      <c r="B3" s="3" t="s">
        <v>3</v>
      </c>
      <c r="C3" s="3" t="s">
        <v>4</v>
      </c>
      <c r="D3" s="3" t="s">
        <v>5</v>
      </c>
      <c r="E3" s="3" t="s">
        <v>6</v>
      </c>
      <c r="F3" s="3" t="s">
        <v>7</v>
      </c>
      <c r="G3" s="3" t="s">
        <v>8</v>
      </c>
    </row>
    <row r="4" spans="1:7" ht="15" x14ac:dyDescent="0.2">
      <c r="A4" s="1" t="s">
        <v>0</v>
      </c>
      <c r="B4" s="2">
        <v>4238</v>
      </c>
      <c r="C4" s="5">
        <v>4515</v>
      </c>
      <c r="D4" s="2">
        <v>5029</v>
      </c>
      <c r="E4" s="2">
        <v>5030</v>
      </c>
      <c r="F4" s="2">
        <v>5303</v>
      </c>
      <c r="G4" s="5">
        <v>5313</v>
      </c>
    </row>
    <row r="5" spans="1:7" ht="15" x14ac:dyDescent="0.2">
      <c r="A5" s="6" t="s">
        <v>1</v>
      </c>
      <c r="B5" s="2">
        <v>3681</v>
      </c>
      <c r="C5" s="5">
        <v>4197</v>
      </c>
      <c r="D5" s="2">
        <v>4592</v>
      </c>
      <c r="E5" s="2">
        <v>4593</v>
      </c>
      <c r="F5" s="2">
        <v>4949</v>
      </c>
      <c r="G5" s="5">
        <v>4953</v>
      </c>
    </row>
    <row r="6" spans="1:7" ht="15" x14ac:dyDescent="0.2">
      <c r="A6" s="6" t="s">
        <v>2</v>
      </c>
      <c r="B6" s="2">
        <v>2414</v>
      </c>
      <c r="C6" s="5">
        <v>2419</v>
      </c>
      <c r="D6" s="2">
        <v>3080</v>
      </c>
      <c r="E6" s="2">
        <v>3085</v>
      </c>
      <c r="F6" s="2">
        <v>3155</v>
      </c>
      <c r="G6" s="5">
        <v>3157</v>
      </c>
    </row>
    <row r="7" spans="1:7" x14ac:dyDescent="0.15">
      <c r="A7" s="39" t="s">
        <v>14</v>
      </c>
      <c r="B7" s="40"/>
      <c r="C7" s="40"/>
      <c r="D7" s="40"/>
      <c r="E7" s="40"/>
      <c r="F7" s="40"/>
      <c r="G7" s="40"/>
    </row>
    <row r="9" spans="1:7" ht="18" customHeight="1" x14ac:dyDescent="0.15">
      <c r="A9" s="41" t="s">
        <v>13</v>
      </c>
      <c r="B9" s="42"/>
      <c r="C9" s="43"/>
    </row>
    <row r="10" spans="1:7" ht="14" x14ac:dyDescent="0.15">
      <c r="A10" s="3" t="s">
        <v>11</v>
      </c>
      <c r="B10" s="3" t="s">
        <v>9</v>
      </c>
      <c r="C10" s="3" t="s">
        <v>10</v>
      </c>
    </row>
    <row r="11" spans="1:7" ht="14" x14ac:dyDescent="0.15">
      <c r="A11" s="1" t="s">
        <v>0</v>
      </c>
      <c r="B11" s="5">
        <v>83</v>
      </c>
      <c r="C11" s="5">
        <v>1798</v>
      </c>
    </row>
    <row r="12" spans="1:7" x14ac:dyDescent="0.15">
      <c r="A12" s="6" t="s">
        <v>1</v>
      </c>
      <c r="B12" s="5">
        <v>13</v>
      </c>
      <c r="C12" s="5">
        <v>651</v>
      </c>
    </row>
    <row r="13" spans="1:7" x14ac:dyDescent="0.15">
      <c r="A13" s="6" t="s">
        <v>2</v>
      </c>
      <c r="B13" s="5">
        <v>53</v>
      </c>
      <c r="C13" s="5">
        <v>1576</v>
      </c>
      <c r="D13" s="7"/>
      <c r="E13" s="7"/>
    </row>
    <row r="14" spans="1:7" x14ac:dyDescent="0.15">
      <c r="A14" s="39" t="s">
        <v>14</v>
      </c>
      <c r="B14" s="39"/>
      <c r="C14" s="39"/>
      <c r="D14" s="7"/>
      <c r="E14" s="7"/>
      <c r="F14" s="7"/>
      <c r="G14" s="7"/>
    </row>
  </sheetData>
  <mergeCells count="4">
    <mergeCell ref="A7:G7"/>
    <mergeCell ref="A2:G2"/>
    <mergeCell ref="A14:C14"/>
    <mergeCell ref="A9:C9"/>
  </mergeCells>
  <phoneticPr fontId="4" type="noConversion"/>
  <dataValidations count="2">
    <dataValidation allowBlank="1" showErrorMessage="1" sqref="A2 A9 B11:C11 D4:E4 B4" xr:uid="{BA1D339C-B159-46D7-90DB-7C9E67A0ADDD}"/>
    <dataValidation allowBlank="1" showInputMessage="1" sqref="A4 A11" xr:uid="{C7353026-D97E-443C-B428-27C537636196}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F5778C-62FD-4F0E-BD65-15F0617943FD}">
  <dimension ref="A1:T41"/>
  <sheetViews>
    <sheetView showGridLines="0" zoomScaleNormal="100" workbookViewId="0"/>
  </sheetViews>
  <sheetFormatPr baseColWidth="10" defaultRowHeight="15" x14ac:dyDescent="0.2"/>
  <cols>
    <col min="1" max="1" width="8.5" style="8" customWidth="1"/>
    <col min="2" max="2" width="20" customWidth="1"/>
    <col min="3" max="20" width="9.1640625" customWidth="1"/>
  </cols>
  <sheetData>
    <row r="1" spans="1:20" ht="16" thickBot="1" x14ac:dyDescent="0.25"/>
    <row r="2" spans="1:20" ht="19.75" customHeight="1" thickBot="1" x14ac:dyDescent="0.25">
      <c r="A2" s="56" t="s">
        <v>16</v>
      </c>
      <c r="B2" s="58" t="s">
        <v>17</v>
      </c>
      <c r="C2" s="53" t="s">
        <v>37</v>
      </c>
      <c r="D2" s="54"/>
      <c r="E2" s="55"/>
      <c r="F2" s="53" t="s">
        <v>44</v>
      </c>
      <c r="G2" s="54"/>
      <c r="H2" s="55"/>
      <c r="I2" s="53" t="s">
        <v>38</v>
      </c>
      <c r="J2" s="54"/>
      <c r="K2" s="55"/>
      <c r="L2" s="53" t="s">
        <v>39</v>
      </c>
      <c r="M2" s="54"/>
      <c r="N2" s="55"/>
      <c r="O2" s="53" t="s">
        <v>40</v>
      </c>
      <c r="P2" s="54"/>
      <c r="Q2" s="55"/>
      <c r="R2" s="53" t="s">
        <v>41</v>
      </c>
      <c r="S2" s="54"/>
      <c r="T2" s="55"/>
    </row>
    <row r="3" spans="1:20" s="10" customFormat="1" ht="23.5" customHeight="1" thickBot="1" x14ac:dyDescent="0.25">
      <c r="A3" s="57"/>
      <c r="B3" s="59"/>
      <c r="C3" s="29" t="s">
        <v>15</v>
      </c>
      <c r="D3" s="30" t="s">
        <v>34</v>
      </c>
      <c r="E3" s="31" t="s">
        <v>35</v>
      </c>
      <c r="F3" s="29" t="s">
        <v>15</v>
      </c>
      <c r="G3" s="30" t="s">
        <v>34</v>
      </c>
      <c r="H3" s="31" t="s">
        <v>35</v>
      </c>
      <c r="I3" s="29" t="s">
        <v>15</v>
      </c>
      <c r="J3" s="30" t="s">
        <v>34</v>
      </c>
      <c r="K3" s="31" t="s">
        <v>35</v>
      </c>
      <c r="L3" s="29" t="s">
        <v>15</v>
      </c>
      <c r="M3" s="30" t="s">
        <v>34</v>
      </c>
      <c r="N3" s="31" t="s">
        <v>35</v>
      </c>
      <c r="O3" s="29" t="s">
        <v>15</v>
      </c>
      <c r="P3" s="30" t="s">
        <v>34</v>
      </c>
      <c r="Q3" s="31" t="s">
        <v>35</v>
      </c>
      <c r="R3" s="29" t="s">
        <v>15</v>
      </c>
      <c r="S3" s="30" t="s">
        <v>34</v>
      </c>
      <c r="T3" s="31" t="s">
        <v>35</v>
      </c>
    </row>
    <row r="4" spans="1:20" x14ac:dyDescent="0.2">
      <c r="A4" s="24">
        <v>1</v>
      </c>
      <c r="B4" s="25" t="s">
        <v>18</v>
      </c>
      <c r="C4" s="26">
        <v>217</v>
      </c>
      <c r="D4" s="27">
        <v>9</v>
      </c>
      <c r="E4" s="28">
        <v>387</v>
      </c>
      <c r="F4" s="26">
        <v>228</v>
      </c>
      <c r="G4" s="27">
        <v>42</v>
      </c>
      <c r="H4" s="28">
        <v>387</v>
      </c>
      <c r="I4" s="26">
        <v>233</v>
      </c>
      <c r="J4" s="27">
        <v>54</v>
      </c>
      <c r="K4" s="28">
        <v>448</v>
      </c>
      <c r="L4" s="26">
        <v>233</v>
      </c>
      <c r="M4" s="27">
        <v>54</v>
      </c>
      <c r="N4" s="28">
        <v>448</v>
      </c>
      <c r="O4" s="26">
        <v>239</v>
      </c>
      <c r="P4" s="27">
        <v>74</v>
      </c>
      <c r="Q4" s="28">
        <v>459</v>
      </c>
      <c r="R4" s="26">
        <v>239</v>
      </c>
      <c r="S4" s="27">
        <v>74</v>
      </c>
      <c r="T4" s="28">
        <v>459</v>
      </c>
    </row>
    <row r="5" spans="1:20" x14ac:dyDescent="0.2">
      <c r="A5" s="13">
        <v>4</v>
      </c>
      <c r="B5" s="19" t="s">
        <v>19</v>
      </c>
      <c r="C5" s="21">
        <v>47</v>
      </c>
      <c r="D5" s="9">
        <v>0</v>
      </c>
      <c r="E5" s="14">
        <v>45</v>
      </c>
      <c r="F5" s="21">
        <v>47</v>
      </c>
      <c r="G5" s="9">
        <v>0</v>
      </c>
      <c r="H5" s="14">
        <v>45</v>
      </c>
      <c r="I5" s="21">
        <v>50</v>
      </c>
      <c r="J5" s="9">
        <v>0</v>
      </c>
      <c r="K5" s="14">
        <v>125</v>
      </c>
      <c r="L5" s="21">
        <v>50</v>
      </c>
      <c r="M5" s="9">
        <v>0</v>
      </c>
      <c r="N5" s="14">
        <v>126</v>
      </c>
      <c r="O5" s="21">
        <v>56</v>
      </c>
      <c r="P5" s="9">
        <v>0</v>
      </c>
      <c r="Q5" s="14">
        <v>137</v>
      </c>
      <c r="R5" s="21">
        <v>56</v>
      </c>
      <c r="S5" s="9">
        <v>0</v>
      </c>
      <c r="T5" s="14">
        <v>137</v>
      </c>
    </row>
    <row r="6" spans="1:20" x14ac:dyDescent="0.2">
      <c r="A6" s="13">
        <v>5</v>
      </c>
      <c r="B6" s="19" t="s">
        <v>20</v>
      </c>
      <c r="C6" s="21">
        <v>141</v>
      </c>
      <c r="D6" s="9">
        <v>0</v>
      </c>
      <c r="E6" s="14">
        <v>1</v>
      </c>
      <c r="F6" s="21">
        <v>142</v>
      </c>
      <c r="G6" s="9">
        <v>0</v>
      </c>
      <c r="H6" s="14">
        <v>1</v>
      </c>
      <c r="I6" s="21">
        <v>209</v>
      </c>
      <c r="J6" s="9">
        <v>0</v>
      </c>
      <c r="K6" s="14">
        <v>1</v>
      </c>
      <c r="L6" s="21">
        <v>209</v>
      </c>
      <c r="M6" s="9">
        <v>0</v>
      </c>
      <c r="N6" s="14">
        <v>1</v>
      </c>
      <c r="O6" s="21">
        <v>222</v>
      </c>
      <c r="P6" s="9">
        <v>0</v>
      </c>
      <c r="Q6" s="14">
        <v>1</v>
      </c>
      <c r="R6" s="21">
        <v>223</v>
      </c>
      <c r="S6" s="9">
        <v>0</v>
      </c>
      <c r="T6" s="14">
        <v>1</v>
      </c>
    </row>
    <row r="7" spans="1:20" x14ac:dyDescent="0.2">
      <c r="A7" s="13">
        <v>6</v>
      </c>
      <c r="B7" s="19" t="s">
        <v>21</v>
      </c>
      <c r="C7" s="21">
        <v>311</v>
      </c>
      <c r="D7" s="9">
        <v>0</v>
      </c>
      <c r="E7" s="14">
        <v>37</v>
      </c>
      <c r="F7" s="21">
        <v>329</v>
      </c>
      <c r="G7" s="9">
        <v>2</v>
      </c>
      <c r="H7" s="14">
        <v>37</v>
      </c>
      <c r="I7" s="21">
        <v>349</v>
      </c>
      <c r="J7" s="9">
        <v>2</v>
      </c>
      <c r="K7" s="14">
        <v>47</v>
      </c>
      <c r="L7" s="21">
        <v>349</v>
      </c>
      <c r="M7" s="9">
        <v>2</v>
      </c>
      <c r="N7" s="14">
        <v>47</v>
      </c>
      <c r="O7" s="21">
        <v>358</v>
      </c>
      <c r="P7" s="9">
        <v>2</v>
      </c>
      <c r="Q7" s="14">
        <v>47</v>
      </c>
      <c r="R7" s="21">
        <v>359</v>
      </c>
      <c r="S7" s="9">
        <v>2</v>
      </c>
      <c r="T7" s="14">
        <v>47</v>
      </c>
    </row>
    <row r="8" spans="1:20" x14ac:dyDescent="0.2">
      <c r="A8" s="13">
        <v>7</v>
      </c>
      <c r="B8" s="19" t="s">
        <v>22</v>
      </c>
      <c r="C8" s="21">
        <v>871</v>
      </c>
      <c r="D8" s="9">
        <v>730</v>
      </c>
      <c r="E8" s="14">
        <v>546</v>
      </c>
      <c r="F8" s="21">
        <v>922</v>
      </c>
      <c r="G8" s="9">
        <v>829</v>
      </c>
      <c r="H8" s="14">
        <v>546</v>
      </c>
      <c r="I8" s="21">
        <v>1001</v>
      </c>
      <c r="J8" s="9">
        <v>864</v>
      </c>
      <c r="K8" s="14">
        <v>729</v>
      </c>
      <c r="L8" s="21">
        <v>1001</v>
      </c>
      <c r="M8" s="9">
        <v>864</v>
      </c>
      <c r="N8" s="14">
        <v>730</v>
      </c>
      <c r="O8" s="21">
        <v>1037</v>
      </c>
      <c r="P8" s="9">
        <v>891</v>
      </c>
      <c r="Q8" s="14">
        <v>739</v>
      </c>
      <c r="R8" s="21">
        <v>1037</v>
      </c>
      <c r="S8" s="9">
        <v>892</v>
      </c>
      <c r="T8" s="14">
        <v>739</v>
      </c>
    </row>
    <row r="9" spans="1:20" x14ac:dyDescent="0.2">
      <c r="A9" s="13">
        <v>8</v>
      </c>
      <c r="B9" s="19" t="s">
        <v>23</v>
      </c>
      <c r="C9" s="21">
        <v>415</v>
      </c>
      <c r="D9" s="9">
        <v>539</v>
      </c>
      <c r="E9" s="14">
        <v>351</v>
      </c>
      <c r="F9" s="21">
        <v>441</v>
      </c>
      <c r="G9" s="9">
        <v>638</v>
      </c>
      <c r="H9" s="14">
        <v>351</v>
      </c>
      <c r="I9" s="21">
        <v>467</v>
      </c>
      <c r="J9" s="9">
        <v>730</v>
      </c>
      <c r="K9" s="14">
        <v>402</v>
      </c>
      <c r="L9" s="21">
        <v>467</v>
      </c>
      <c r="M9" s="9">
        <v>730</v>
      </c>
      <c r="N9" s="14">
        <v>404</v>
      </c>
      <c r="O9" s="21">
        <v>474</v>
      </c>
      <c r="P9" s="9">
        <v>849</v>
      </c>
      <c r="Q9" s="14">
        <v>421</v>
      </c>
      <c r="R9" s="21">
        <v>474</v>
      </c>
      <c r="S9" s="9">
        <v>849</v>
      </c>
      <c r="T9" s="14">
        <v>421</v>
      </c>
    </row>
    <row r="10" spans="1:20" x14ac:dyDescent="0.2">
      <c r="A10" s="13">
        <v>9</v>
      </c>
      <c r="B10" s="19" t="s">
        <v>24</v>
      </c>
      <c r="C10" s="21">
        <v>119</v>
      </c>
      <c r="D10" s="9">
        <v>336</v>
      </c>
      <c r="E10" s="14">
        <v>0</v>
      </c>
      <c r="F10" s="21">
        <v>124</v>
      </c>
      <c r="G10" s="9">
        <v>340</v>
      </c>
      <c r="H10" s="14">
        <v>0</v>
      </c>
      <c r="I10" s="21">
        <v>126</v>
      </c>
      <c r="J10" s="9">
        <v>387</v>
      </c>
      <c r="K10" s="14">
        <v>0</v>
      </c>
      <c r="L10" s="21">
        <v>126</v>
      </c>
      <c r="M10" s="9">
        <v>387</v>
      </c>
      <c r="N10" s="14">
        <v>0</v>
      </c>
      <c r="O10" s="21">
        <v>139</v>
      </c>
      <c r="P10" s="9">
        <v>390</v>
      </c>
      <c r="Q10" s="14">
        <v>0</v>
      </c>
      <c r="R10" s="21">
        <v>139</v>
      </c>
      <c r="S10" s="9">
        <v>390</v>
      </c>
      <c r="T10" s="14">
        <v>0</v>
      </c>
    </row>
    <row r="11" spans="1:20" x14ac:dyDescent="0.2">
      <c r="A11" s="13">
        <v>10</v>
      </c>
      <c r="B11" s="19" t="s">
        <v>25</v>
      </c>
      <c r="C11" s="21">
        <v>630</v>
      </c>
      <c r="D11" s="9">
        <v>818</v>
      </c>
      <c r="E11" s="14">
        <v>1</v>
      </c>
      <c r="F11" s="21">
        <v>664</v>
      </c>
      <c r="G11" s="9">
        <v>973</v>
      </c>
      <c r="H11" s="14">
        <v>1</v>
      </c>
      <c r="I11" s="21">
        <v>758</v>
      </c>
      <c r="J11" s="9">
        <v>1002</v>
      </c>
      <c r="K11" s="14">
        <v>1</v>
      </c>
      <c r="L11" s="21">
        <v>758</v>
      </c>
      <c r="M11" s="9">
        <v>1003</v>
      </c>
      <c r="N11" s="14">
        <v>1</v>
      </c>
      <c r="O11" s="21">
        <v>784</v>
      </c>
      <c r="P11" s="9">
        <v>1039</v>
      </c>
      <c r="Q11" s="14">
        <v>1</v>
      </c>
      <c r="R11" s="21">
        <v>790</v>
      </c>
      <c r="S11" s="9">
        <v>1039</v>
      </c>
      <c r="T11" s="14">
        <v>1</v>
      </c>
    </row>
    <row r="12" spans="1:20" x14ac:dyDescent="0.2">
      <c r="A12" s="13">
        <v>11</v>
      </c>
      <c r="B12" s="19" t="s">
        <v>26</v>
      </c>
      <c r="C12" s="21">
        <v>476</v>
      </c>
      <c r="D12" s="9">
        <v>640</v>
      </c>
      <c r="E12" s="14">
        <v>539</v>
      </c>
      <c r="F12" s="21">
        <v>497</v>
      </c>
      <c r="G12" s="9">
        <v>718</v>
      </c>
      <c r="H12" s="14">
        <v>544</v>
      </c>
      <c r="I12" s="21">
        <v>601</v>
      </c>
      <c r="J12" s="9">
        <v>831</v>
      </c>
      <c r="K12" s="14">
        <v>637</v>
      </c>
      <c r="L12" s="21">
        <v>601</v>
      </c>
      <c r="M12" s="9">
        <v>831</v>
      </c>
      <c r="N12" s="14">
        <v>638</v>
      </c>
      <c r="O12" s="21">
        <v>644</v>
      </c>
      <c r="P12" s="9">
        <v>930</v>
      </c>
      <c r="Q12" s="14">
        <v>643</v>
      </c>
      <c r="R12" s="21">
        <v>644</v>
      </c>
      <c r="S12" s="9">
        <v>931</v>
      </c>
      <c r="T12" s="14">
        <v>643</v>
      </c>
    </row>
    <row r="13" spans="1:20" x14ac:dyDescent="0.2">
      <c r="A13" s="13">
        <v>12</v>
      </c>
      <c r="B13" s="19" t="s">
        <v>27</v>
      </c>
      <c r="C13" s="21">
        <v>103</v>
      </c>
      <c r="D13" s="9">
        <v>1</v>
      </c>
      <c r="E13" s="14">
        <v>0</v>
      </c>
      <c r="F13" s="21">
        <v>112</v>
      </c>
      <c r="G13" s="9">
        <v>1</v>
      </c>
      <c r="H13" s="14">
        <v>0</v>
      </c>
      <c r="I13" s="21">
        <v>117</v>
      </c>
      <c r="J13" s="9">
        <v>1</v>
      </c>
      <c r="K13" s="14">
        <v>0</v>
      </c>
      <c r="L13" s="21">
        <v>117</v>
      </c>
      <c r="M13" s="9">
        <v>1</v>
      </c>
      <c r="N13" s="14">
        <v>0</v>
      </c>
      <c r="O13" s="21">
        <v>123</v>
      </c>
      <c r="P13" s="9">
        <v>1</v>
      </c>
      <c r="Q13" s="14">
        <v>0</v>
      </c>
      <c r="R13" s="21">
        <v>123</v>
      </c>
      <c r="S13" s="9">
        <v>1</v>
      </c>
      <c r="T13" s="14">
        <v>0</v>
      </c>
    </row>
    <row r="14" spans="1:20" x14ac:dyDescent="0.2">
      <c r="A14" s="13">
        <v>14</v>
      </c>
      <c r="B14" s="19" t="s">
        <v>28</v>
      </c>
      <c r="C14" s="21">
        <v>107</v>
      </c>
      <c r="D14" s="9">
        <v>0</v>
      </c>
      <c r="E14" s="14">
        <v>241</v>
      </c>
      <c r="F14" s="21">
        <v>126</v>
      </c>
      <c r="G14" s="9">
        <v>0</v>
      </c>
      <c r="H14" s="14">
        <v>241</v>
      </c>
      <c r="I14" s="21">
        <v>152</v>
      </c>
      <c r="J14" s="9">
        <v>0</v>
      </c>
      <c r="K14" s="14">
        <v>296</v>
      </c>
      <c r="L14" s="21">
        <v>152</v>
      </c>
      <c r="M14" s="9">
        <v>0</v>
      </c>
      <c r="N14" s="14">
        <v>296</v>
      </c>
      <c r="O14" s="21">
        <v>156</v>
      </c>
      <c r="P14" s="9">
        <v>0</v>
      </c>
      <c r="Q14" s="14">
        <v>298</v>
      </c>
      <c r="R14" s="21">
        <v>156</v>
      </c>
      <c r="S14" s="9">
        <v>0</v>
      </c>
      <c r="T14" s="14">
        <v>298</v>
      </c>
    </row>
    <row r="15" spans="1:20" x14ac:dyDescent="0.2">
      <c r="A15" s="13">
        <v>15</v>
      </c>
      <c r="B15" s="19" t="s">
        <v>29</v>
      </c>
      <c r="C15" s="21">
        <v>106</v>
      </c>
      <c r="D15" s="9">
        <v>0</v>
      </c>
      <c r="E15" s="14">
        <v>0</v>
      </c>
      <c r="F15" s="21">
        <v>122</v>
      </c>
      <c r="G15" s="9">
        <v>0</v>
      </c>
      <c r="H15" s="14">
        <v>0</v>
      </c>
      <c r="I15" s="21">
        <v>122</v>
      </c>
      <c r="J15" s="9">
        <v>0</v>
      </c>
      <c r="K15" s="14">
        <v>0</v>
      </c>
      <c r="L15" s="21">
        <v>122</v>
      </c>
      <c r="M15" s="9">
        <v>0</v>
      </c>
      <c r="N15" s="14">
        <v>0</v>
      </c>
      <c r="O15" s="21">
        <v>136</v>
      </c>
      <c r="P15" s="9">
        <v>0</v>
      </c>
      <c r="Q15" s="14">
        <v>0</v>
      </c>
      <c r="R15" s="21">
        <v>136</v>
      </c>
      <c r="S15" s="9">
        <v>0</v>
      </c>
      <c r="T15" s="14">
        <v>0</v>
      </c>
    </row>
    <row r="16" spans="1:20" x14ac:dyDescent="0.2">
      <c r="A16" s="13">
        <v>16</v>
      </c>
      <c r="B16" s="19" t="s">
        <v>30</v>
      </c>
      <c r="C16" s="21">
        <v>136</v>
      </c>
      <c r="D16" s="9">
        <v>353</v>
      </c>
      <c r="E16" s="14">
        <v>0</v>
      </c>
      <c r="F16" s="21">
        <v>157</v>
      </c>
      <c r="G16" s="9">
        <v>378</v>
      </c>
      <c r="H16" s="14">
        <v>0</v>
      </c>
      <c r="I16" s="21">
        <v>161</v>
      </c>
      <c r="J16" s="9">
        <v>408</v>
      </c>
      <c r="K16" s="14">
        <v>0</v>
      </c>
      <c r="L16" s="21">
        <v>161</v>
      </c>
      <c r="M16" s="9">
        <v>408</v>
      </c>
      <c r="N16" s="14">
        <v>0</v>
      </c>
      <c r="O16" s="21">
        <v>221</v>
      </c>
      <c r="P16" s="9">
        <v>418</v>
      </c>
      <c r="Q16" s="14">
        <v>0</v>
      </c>
      <c r="R16" s="21">
        <v>221</v>
      </c>
      <c r="S16" s="9">
        <v>419</v>
      </c>
      <c r="T16" s="14">
        <v>0</v>
      </c>
    </row>
    <row r="17" spans="1:20" x14ac:dyDescent="0.2">
      <c r="A17" s="13">
        <v>17</v>
      </c>
      <c r="B17" s="19" t="s">
        <v>31</v>
      </c>
      <c r="C17" s="21">
        <v>0</v>
      </c>
      <c r="D17" s="9">
        <v>0</v>
      </c>
      <c r="E17" s="14">
        <v>0</v>
      </c>
      <c r="F17" s="21">
        <v>0</v>
      </c>
      <c r="G17" s="9">
        <v>0</v>
      </c>
      <c r="H17" s="14">
        <v>0</v>
      </c>
      <c r="I17" s="21">
        <v>0</v>
      </c>
      <c r="J17" s="9">
        <v>0</v>
      </c>
      <c r="K17" s="14">
        <v>1</v>
      </c>
      <c r="L17" s="21">
        <v>0</v>
      </c>
      <c r="M17" s="9">
        <v>0</v>
      </c>
      <c r="N17" s="14">
        <v>1</v>
      </c>
      <c r="O17" s="21">
        <v>0</v>
      </c>
      <c r="P17" s="9">
        <v>0</v>
      </c>
      <c r="Q17" s="14">
        <v>1</v>
      </c>
      <c r="R17" s="21">
        <v>0</v>
      </c>
      <c r="S17" s="9">
        <v>0</v>
      </c>
      <c r="T17" s="14">
        <v>1</v>
      </c>
    </row>
    <row r="18" spans="1:20" x14ac:dyDescent="0.2">
      <c r="A18" s="13">
        <v>18</v>
      </c>
      <c r="B18" s="19" t="s">
        <v>32</v>
      </c>
      <c r="C18" s="21">
        <v>346</v>
      </c>
      <c r="D18" s="9">
        <v>0</v>
      </c>
      <c r="E18" s="14">
        <v>44</v>
      </c>
      <c r="F18" s="21">
        <v>360</v>
      </c>
      <c r="G18" s="9">
        <v>0</v>
      </c>
      <c r="H18" s="14">
        <v>44</v>
      </c>
      <c r="I18" s="21">
        <v>394</v>
      </c>
      <c r="J18" s="9">
        <v>0</v>
      </c>
      <c r="K18" s="14">
        <v>153</v>
      </c>
      <c r="L18" s="21">
        <v>395</v>
      </c>
      <c r="M18" s="9">
        <v>0</v>
      </c>
      <c r="N18" s="14">
        <v>153</v>
      </c>
      <c r="O18" s="21">
        <v>405</v>
      </c>
      <c r="P18" s="9">
        <v>0</v>
      </c>
      <c r="Q18" s="14">
        <v>168</v>
      </c>
      <c r="R18" s="21">
        <v>405</v>
      </c>
      <c r="S18" s="9">
        <v>0</v>
      </c>
      <c r="T18" s="14">
        <v>168</v>
      </c>
    </row>
    <row r="19" spans="1:20" ht="16" thickBot="1" x14ac:dyDescent="0.25">
      <c r="A19" s="15">
        <v>19</v>
      </c>
      <c r="B19" s="20" t="s">
        <v>33</v>
      </c>
      <c r="C19" s="22">
        <v>213</v>
      </c>
      <c r="D19" s="11">
        <v>255</v>
      </c>
      <c r="E19" s="16">
        <v>222</v>
      </c>
      <c r="F19" s="22">
        <v>244</v>
      </c>
      <c r="G19" s="11">
        <v>276</v>
      </c>
      <c r="H19" s="16">
        <v>222</v>
      </c>
      <c r="I19" s="22">
        <v>289</v>
      </c>
      <c r="J19" s="11">
        <v>313</v>
      </c>
      <c r="K19" s="16">
        <v>240</v>
      </c>
      <c r="L19" s="22">
        <v>289</v>
      </c>
      <c r="M19" s="11">
        <v>313</v>
      </c>
      <c r="N19" s="16">
        <v>240</v>
      </c>
      <c r="O19" s="22">
        <v>309</v>
      </c>
      <c r="P19" s="11">
        <v>355</v>
      </c>
      <c r="Q19" s="16">
        <v>240</v>
      </c>
      <c r="R19" s="22">
        <v>311</v>
      </c>
      <c r="S19" s="11">
        <v>356</v>
      </c>
      <c r="T19" s="16">
        <v>242</v>
      </c>
    </row>
    <row r="20" spans="1:20" s="12" customFormat="1" ht="17" thickTop="1" thickBot="1" x14ac:dyDescent="0.25">
      <c r="A20" s="49" t="s">
        <v>36</v>
      </c>
      <c r="B20" s="50"/>
      <c r="C20" s="23">
        <f>SUM(C4:C19)</f>
        <v>4238</v>
      </c>
      <c r="D20" s="17">
        <f t="shared" ref="D20:E20" si="0">SUM(D4:D19)</f>
        <v>3681</v>
      </c>
      <c r="E20" s="18">
        <f t="shared" si="0"/>
        <v>2414</v>
      </c>
      <c r="F20" s="23">
        <f>SUM(F4:F19)</f>
        <v>4515</v>
      </c>
      <c r="G20" s="17">
        <f t="shared" ref="G20:H20" si="1">SUM(G4:G19)</f>
        <v>4197</v>
      </c>
      <c r="H20" s="18">
        <f t="shared" si="1"/>
        <v>2419</v>
      </c>
      <c r="I20" s="23">
        <f>SUM(I4:I19)</f>
        <v>5029</v>
      </c>
      <c r="J20" s="17">
        <f t="shared" ref="J20:K20" si="2">SUM(J4:J19)</f>
        <v>4592</v>
      </c>
      <c r="K20" s="18">
        <f t="shared" si="2"/>
        <v>3080</v>
      </c>
      <c r="L20" s="23">
        <f>SUM(L4:L19)</f>
        <v>5030</v>
      </c>
      <c r="M20" s="17">
        <f t="shared" ref="M20" si="3">SUM(M4:M19)</f>
        <v>4593</v>
      </c>
      <c r="N20" s="18">
        <f t="shared" ref="N20" si="4">SUM(N4:N19)</f>
        <v>3085</v>
      </c>
      <c r="O20" s="23">
        <f>SUM(O4:O19)</f>
        <v>5303</v>
      </c>
      <c r="P20" s="17">
        <f t="shared" ref="P20" si="5">SUM(P4:P19)</f>
        <v>4949</v>
      </c>
      <c r="Q20" s="18">
        <f t="shared" ref="Q20" si="6">SUM(Q4:Q19)</f>
        <v>3155</v>
      </c>
      <c r="R20" s="23">
        <f>SUM(R4:R19)</f>
        <v>5313</v>
      </c>
      <c r="S20" s="17">
        <f t="shared" ref="S20" si="7">SUM(S4:S19)</f>
        <v>4953</v>
      </c>
      <c r="T20" s="18">
        <f t="shared" ref="T20" si="8">SUM(T4:T19)</f>
        <v>3157</v>
      </c>
    </row>
    <row r="22" spans="1:20" ht="16" thickBot="1" x14ac:dyDescent="0.25"/>
    <row r="23" spans="1:20" ht="16" thickBot="1" x14ac:dyDescent="0.25">
      <c r="A23" s="47" t="s">
        <v>16</v>
      </c>
      <c r="B23" s="51" t="s">
        <v>17</v>
      </c>
      <c r="C23" s="44" t="s">
        <v>42</v>
      </c>
      <c r="D23" s="45"/>
      <c r="E23" s="46"/>
      <c r="F23" s="44" t="s">
        <v>43</v>
      </c>
      <c r="G23" s="45"/>
      <c r="H23" s="46"/>
    </row>
    <row r="24" spans="1:20" ht="16" thickBot="1" x14ac:dyDescent="0.25">
      <c r="A24" s="48"/>
      <c r="B24" s="52"/>
      <c r="C24" s="32" t="s">
        <v>15</v>
      </c>
      <c r="D24" s="33" t="s">
        <v>34</v>
      </c>
      <c r="E24" s="34" t="s">
        <v>35</v>
      </c>
      <c r="F24" s="32" t="s">
        <v>15</v>
      </c>
      <c r="G24" s="33" t="s">
        <v>34</v>
      </c>
      <c r="H24" s="34" t="s">
        <v>35</v>
      </c>
      <c r="K24" s="35"/>
    </row>
    <row r="25" spans="1:20" x14ac:dyDescent="0.2">
      <c r="A25" s="24">
        <v>1</v>
      </c>
      <c r="B25" s="25" t="s">
        <v>18</v>
      </c>
      <c r="C25" s="21">
        <v>0</v>
      </c>
      <c r="D25" s="21">
        <v>0</v>
      </c>
      <c r="E25" s="21">
        <v>0</v>
      </c>
      <c r="F25" s="21">
        <v>88</v>
      </c>
      <c r="G25" s="21">
        <v>9</v>
      </c>
      <c r="H25" s="36">
        <v>248</v>
      </c>
      <c r="K25" s="35"/>
    </row>
    <row r="26" spans="1:20" x14ac:dyDescent="0.2">
      <c r="A26" s="13">
        <v>4</v>
      </c>
      <c r="B26" s="19" t="s">
        <v>19</v>
      </c>
      <c r="C26" s="21">
        <v>0</v>
      </c>
      <c r="D26" s="21">
        <v>0</v>
      </c>
      <c r="E26" s="21">
        <v>0</v>
      </c>
      <c r="F26" s="21">
        <v>16</v>
      </c>
      <c r="G26" s="21">
        <v>0</v>
      </c>
      <c r="H26" s="36">
        <v>71</v>
      </c>
      <c r="K26" s="35"/>
    </row>
    <row r="27" spans="1:20" x14ac:dyDescent="0.2">
      <c r="A27" s="13">
        <v>5</v>
      </c>
      <c r="B27" s="19" t="s">
        <v>20</v>
      </c>
      <c r="C27" s="21">
        <v>0</v>
      </c>
      <c r="D27" s="21">
        <v>0</v>
      </c>
      <c r="E27" s="21">
        <v>0</v>
      </c>
      <c r="F27" s="21">
        <v>68</v>
      </c>
      <c r="G27" s="21">
        <v>1</v>
      </c>
      <c r="H27" s="36">
        <v>0</v>
      </c>
      <c r="K27" s="35"/>
    </row>
    <row r="28" spans="1:20" x14ac:dyDescent="0.2">
      <c r="A28" s="13">
        <v>6</v>
      </c>
      <c r="B28" s="19" t="s">
        <v>21</v>
      </c>
      <c r="C28" s="21">
        <v>10</v>
      </c>
      <c r="D28" s="21">
        <v>0</v>
      </c>
      <c r="E28" s="21">
        <v>0</v>
      </c>
      <c r="F28" s="21">
        <v>138</v>
      </c>
      <c r="G28" s="21">
        <v>0</v>
      </c>
      <c r="H28" s="36">
        <v>26</v>
      </c>
      <c r="K28" s="35"/>
    </row>
    <row r="29" spans="1:20" x14ac:dyDescent="0.2">
      <c r="A29" s="13">
        <v>7</v>
      </c>
      <c r="B29" s="19" t="s">
        <v>22</v>
      </c>
      <c r="C29" s="21">
        <v>35</v>
      </c>
      <c r="D29" s="21">
        <v>13</v>
      </c>
      <c r="E29" s="21">
        <v>53</v>
      </c>
      <c r="F29" s="21">
        <v>387</v>
      </c>
      <c r="G29" s="21">
        <v>77</v>
      </c>
      <c r="H29" s="36">
        <v>306</v>
      </c>
      <c r="K29" s="35"/>
    </row>
    <row r="30" spans="1:20" x14ac:dyDescent="0.2">
      <c r="A30" s="13">
        <v>8</v>
      </c>
      <c r="B30" s="19" t="s">
        <v>23</v>
      </c>
      <c r="C30" s="21">
        <v>0</v>
      </c>
      <c r="D30" s="21">
        <v>0</v>
      </c>
      <c r="E30" s="21">
        <v>0</v>
      </c>
      <c r="F30" s="21">
        <v>139</v>
      </c>
      <c r="G30" s="21">
        <v>86</v>
      </c>
      <c r="H30" s="36">
        <v>205</v>
      </c>
      <c r="K30" s="35"/>
    </row>
    <row r="31" spans="1:20" x14ac:dyDescent="0.2">
      <c r="A31" s="13">
        <v>9</v>
      </c>
      <c r="B31" s="19" t="s">
        <v>24</v>
      </c>
      <c r="C31" s="21">
        <v>0</v>
      </c>
      <c r="D31" s="21">
        <v>0</v>
      </c>
      <c r="E31" s="21">
        <v>0</v>
      </c>
      <c r="F31" s="21">
        <v>42</v>
      </c>
      <c r="G31" s="21">
        <v>80</v>
      </c>
      <c r="H31" s="36">
        <v>0</v>
      </c>
      <c r="K31" s="35"/>
    </row>
    <row r="32" spans="1:20" x14ac:dyDescent="0.2">
      <c r="A32" s="13">
        <v>10</v>
      </c>
      <c r="B32" s="19" t="s">
        <v>25</v>
      </c>
      <c r="C32" s="21">
        <v>0</v>
      </c>
      <c r="D32" s="21">
        <v>0</v>
      </c>
      <c r="E32" s="21">
        <v>0</v>
      </c>
      <c r="F32" s="21">
        <v>207</v>
      </c>
      <c r="G32" s="21">
        <v>122</v>
      </c>
      <c r="H32" s="36">
        <v>1</v>
      </c>
      <c r="K32" s="35"/>
    </row>
    <row r="33" spans="1:11" x14ac:dyDescent="0.2">
      <c r="A33" s="13">
        <v>11</v>
      </c>
      <c r="B33" s="19" t="s">
        <v>26</v>
      </c>
      <c r="C33" s="21">
        <v>0</v>
      </c>
      <c r="D33" s="21">
        <v>0</v>
      </c>
      <c r="E33" s="21">
        <v>0</v>
      </c>
      <c r="F33" s="21">
        <v>258</v>
      </c>
      <c r="G33" s="21">
        <v>201</v>
      </c>
      <c r="H33" s="36">
        <v>341</v>
      </c>
      <c r="K33" s="35"/>
    </row>
    <row r="34" spans="1:11" x14ac:dyDescent="0.2">
      <c r="A34" s="13">
        <v>12</v>
      </c>
      <c r="B34" s="19" t="s">
        <v>27</v>
      </c>
      <c r="C34" s="21">
        <v>0</v>
      </c>
      <c r="D34" s="21">
        <v>0</v>
      </c>
      <c r="E34" s="21">
        <v>0</v>
      </c>
      <c r="F34" s="21">
        <v>44</v>
      </c>
      <c r="G34" s="21">
        <v>0</v>
      </c>
      <c r="H34" s="36">
        <v>0</v>
      </c>
      <c r="K34" s="35"/>
    </row>
    <row r="35" spans="1:11" x14ac:dyDescent="0.2">
      <c r="A35" s="13">
        <v>14</v>
      </c>
      <c r="B35" s="19" t="s">
        <v>28</v>
      </c>
      <c r="C35" s="21">
        <v>0</v>
      </c>
      <c r="D35" s="21">
        <v>0</v>
      </c>
      <c r="E35" s="21">
        <v>0</v>
      </c>
      <c r="F35" s="21">
        <v>30</v>
      </c>
      <c r="G35" s="21">
        <v>0</v>
      </c>
      <c r="H35" s="36">
        <v>110</v>
      </c>
      <c r="K35" s="35"/>
    </row>
    <row r="36" spans="1:11" x14ac:dyDescent="0.2">
      <c r="A36" s="13">
        <v>15</v>
      </c>
      <c r="B36" s="19" t="s">
        <v>29</v>
      </c>
      <c r="C36" s="21">
        <v>0</v>
      </c>
      <c r="D36" s="21">
        <v>0</v>
      </c>
      <c r="E36" s="21">
        <v>0</v>
      </c>
      <c r="F36" s="21">
        <v>53</v>
      </c>
      <c r="G36" s="21">
        <v>0</v>
      </c>
      <c r="H36" s="36">
        <v>0</v>
      </c>
      <c r="K36" s="35"/>
    </row>
    <row r="37" spans="1:11" x14ac:dyDescent="0.2">
      <c r="A37" s="13">
        <v>16</v>
      </c>
      <c r="B37" s="19" t="s">
        <v>30</v>
      </c>
      <c r="C37" s="21">
        <v>3</v>
      </c>
      <c r="D37" s="21">
        <v>0</v>
      </c>
      <c r="E37" s="21">
        <v>0</v>
      </c>
      <c r="F37" s="21">
        <v>67</v>
      </c>
      <c r="G37" s="21">
        <v>27</v>
      </c>
      <c r="H37" s="36">
        <v>1</v>
      </c>
      <c r="K37" s="35"/>
    </row>
    <row r="38" spans="1:11" x14ac:dyDescent="0.2">
      <c r="A38" s="13">
        <v>17</v>
      </c>
      <c r="B38" s="19" t="s">
        <v>31</v>
      </c>
      <c r="C38" s="21">
        <v>0</v>
      </c>
      <c r="D38" s="21">
        <v>0</v>
      </c>
      <c r="E38" s="21">
        <v>0</v>
      </c>
      <c r="F38" s="21">
        <v>0</v>
      </c>
      <c r="G38" s="21">
        <v>0</v>
      </c>
      <c r="H38" s="36">
        <v>0</v>
      </c>
      <c r="K38" s="35"/>
    </row>
    <row r="39" spans="1:11" x14ac:dyDescent="0.2">
      <c r="A39" s="13">
        <v>18</v>
      </c>
      <c r="B39" s="19" t="s">
        <v>32</v>
      </c>
      <c r="C39" s="21">
        <v>0</v>
      </c>
      <c r="D39" s="21">
        <v>0</v>
      </c>
      <c r="E39" s="21">
        <v>0</v>
      </c>
      <c r="F39" s="21">
        <v>109</v>
      </c>
      <c r="G39" s="21">
        <v>0</v>
      </c>
      <c r="H39" s="36">
        <v>95</v>
      </c>
    </row>
    <row r="40" spans="1:11" ht="16" thickBot="1" x14ac:dyDescent="0.25">
      <c r="A40" s="15">
        <v>19</v>
      </c>
      <c r="B40" s="20" t="s">
        <v>33</v>
      </c>
      <c r="C40" s="22">
        <v>35</v>
      </c>
      <c r="D40" s="22">
        <v>0</v>
      </c>
      <c r="E40" s="22">
        <v>0</v>
      </c>
      <c r="F40" s="22">
        <v>152</v>
      </c>
      <c r="G40" s="22">
        <v>48</v>
      </c>
      <c r="H40" s="37">
        <v>172</v>
      </c>
    </row>
    <row r="41" spans="1:11" ht="17" thickTop="1" thickBot="1" x14ac:dyDescent="0.25">
      <c r="A41" s="49" t="s">
        <v>36</v>
      </c>
      <c r="B41" s="50"/>
      <c r="C41" s="23">
        <f>SUM(C25:C40)</f>
        <v>83</v>
      </c>
      <c r="D41" s="17">
        <f t="shared" ref="D41" si="9">SUM(D25:D40)</f>
        <v>13</v>
      </c>
      <c r="E41" s="18">
        <f t="shared" ref="E41" si="10">SUM(E25:E40)</f>
        <v>53</v>
      </c>
      <c r="F41" s="23">
        <f>SUM(F25:F40)</f>
        <v>1798</v>
      </c>
      <c r="G41" s="17">
        <f t="shared" ref="G41" si="11">SUM(G25:G40)</f>
        <v>651</v>
      </c>
      <c r="H41" s="18">
        <f t="shared" ref="H41" si="12">SUM(H25:H40)</f>
        <v>1576</v>
      </c>
    </row>
  </sheetData>
  <mergeCells count="14">
    <mergeCell ref="O2:Q2"/>
    <mergeCell ref="R2:T2"/>
    <mergeCell ref="C2:E2"/>
    <mergeCell ref="A2:A3"/>
    <mergeCell ref="B2:B3"/>
    <mergeCell ref="F2:H2"/>
    <mergeCell ref="I2:K2"/>
    <mergeCell ref="L2:N2"/>
    <mergeCell ref="F23:H23"/>
    <mergeCell ref="A23:A24"/>
    <mergeCell ref="A20:B20"/>
    <mergeCell ref="A41:B41"/>
    <mergeCell ref="B23:B24"/>
    <mergeCell ref="C23:E23"/>
  </mergeCells>
  <phoneticPr fontId="4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ADCD8F-4779-AD43-8CF8-86A3ED9DCD6E}">
  <dimension ref="A1:D14"/>
  <sheetViews>
    <sheetView showGridLines="0" workbookViewId="0"/>
  </sheetViews>
  <sheetFormatPr baseColWidth="10" defaultColWidth="8.83203125" defaultRowHeight="15" x14ac:dyDescent="0.2"/>
  <cols>
    <col min="1" max="1" width="40.6640625" style="8" bestFit="1" customWidth="1"/>
    <col min="2" max="2" width="10.83203125" style="8" bestFit="1" customWidth="1"/>
    <col min="3" max="3" width="20.5" style="8" bestFit="1" customWidth="1"/>
    <col min="4" max="16384" width="8.83203125" style="8"/>
  </cols>
  <sheetData>
    <row r="1" spans="1:4" x14ac:dyDescent="0.2">
      <c r="A1" s="60" t="s">
        <v>52</v>
      </c>
      <c r="B1" s="61" t="s">
        <v>51</v>
      </c>
      <c r="C1" s="61" t="s">
        <v>50</v>
      </c>
      <c r="D1" s="62"/>
    </row>
    <row r="2" spans="1:4" x14ac:dyDescent="0.2">
      <c r="A2" s="63" t="s">
        <v>61</v>
      </c>
      <c r="B2" s="64">
        <v>1</v>
      </c>
      <c r="C2" s="64" t="s">
        <v>45</v>
      </c>
      <c r="D2" s="62"/>
    </row>
    <row r="3" spans="1:4" x14ac:dyDescent="0.2">
      <c r="A3" s="63" t="s">
        <v>60</v>
      </c>
      <c r="B3" s="64">
        <v>1</v>
      </c>
      <c r="C3" s="64" t="s">
        <v>45</v>
      </c>
      <c r="D3" s="62"/>
    </row>
    <row r="4" spans="1:4" x14ac:dyDescent="0.2">
      <c r="A4" s="63" t="s">
        <v>59</v>
      </c>
      <c r="B4" s="64">
        <v>1</v>
      </c>
      <c r="C4" s="64" t="s">
        <v>45</v>
      </c>
      <c r="D4" s="62"/>
    </row>
    <row r="5" spans="1:4" x14ac:dyDescent="0.2">
      <c r="A5" s="63" t="s">
        <v>58</v>
      </c>
      <c r="B5" s="64">
        <v>1</v>
      </c>
      <c r="C5" s="64" t="s">
        <v>45</v>
      </c>
      <c r="D5" s="62"/>
    </row>
    <row r="6" spans="1:4" x14ac:dyDescent="0.2">
      <c r="A6" s="63" t="s">
        <v>57</v>
      </c>
      <c r="B6" s="64">
        <v>1</v>
      </c>
      <c r="C6" s="64" t="s">
        <v>45</v>
      </c>
      <c r="D6" s="62"/>
    </row>
    <row r="7" spans="1:4" x14ac:dyDescent="0.2">
      <c r="A7" s="63" t="s">
        <v>56</v>
      </c>
      <c r="B7" s="64">
        <v>17</v>
      </c>
      <c r="C7" s="64" t="s">
        <v>45</v>
      </c>
      <c r="D7" s="62"/>
    </row>
    <row r="8" spans="1:4" x14ac:dyDescent="0.2">
      <c r="A8" s="63" t="s">
        <v>55</v>
      </c>
      <c r="B8" s="64">
        <v>9</v>
      </c>
      <c r="C8" s="64" t="s">
        <v>45</v>
      </c>
      <c r="D8" s="62"/>
    </row>
    <row r="9" spans="1:4" x14ac:dyDescent="0.2">
      <c r="A9" s="63" t="s">
        <v>54</v>
      </c>
      <c r="B9" s="64">
        <v>13</v>
      </c>
      <c r="C9" s="64" t="s">
        <v>45</v>
      </c>
      <c r="D9" s="62"/>
    </row>
    <row r="10" spans="1:4" x14ac:dyDescent="0.2">
      <c r="A10" s="63" t="s">
        <v>53</v>
      </c>
      <c r="B10" s="64">
        <v>16</v>
      </c>
      <c r="C10" s="64" t="s">
        <v>45</v>
      </c>
      <c r="D10" s="62"/>
    </row>
    <row r="11" spans="1:4" x14ac:dyDescent="0.2">
      <c r="A11" s="62"/>
      <c r="B11" s="62"/>
      <c r="C11" s="62"/>
      <c r="D11" s="62"/>
    </row>
    <row r="12" spans="1:4" x14ac:dyDescent="0.2">
      <c r="A12" s="62"/>
      <c r="B12" s="62"/>
      <c r="C12" s="62"/>
      <c r="D12" s="62"/>
    </row>
    <row r="13" spans="1:4" x14ac:dyDescent="0.2">
      <c r="A13" s="62"/>
      <c r="B13" s="62"/>
      <c r="C13" s="62"/>
      <c r="D13" s="62"/>
    </row>
    <row r="14" spans="1:4" x14ac:dyDescent="0.2">
      <c r="A14" s="62"/>
      <c r="B14" s="62"/>
      <c r="C14" s="62"/>
      <c r="D14" s="62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9B6862-8C90-4247-BC31-17D2EC228C39}">
  <dimension ref="A1:D8"/>
  <sheetViews>
    <sheetView showGridLines="0" workbookViewId="0"/>
  </sheetViews>
  <sheetFormatPr baseColWidth="10" defaultColWidth="8.83203125" defaultRowHeight="15" x14ac:dyDescent="0.2"/>
  <cols>
    <col min="1" max="1" width="40.6640625" style="8" bestFit="1" customWidth="1"/>
    <col min="2" max="2" width="10.83203125" style="8" bestFit="1" customWidth="1"/>
    <col min="3" max="3" width="20.5" style="8" bestFit="1" customWidth="1"/>
    <col min="4" max="16384" width="8.83203125" style="8"/>
  </cols>
  <sheetData>
    <row r="1" spans="1:4" x14ac:dyDescent="0.2">
      <c r="A1" s="60" t="s">
        <v>52</v>
      </c>
      <c r="B1" s="61" t="s">
        <v>51</v>
      </c>
      <c r="C1" s="61" t="s">
        <v>50</v>
      </c>
      <c r="D1" s="62"/>
    </row>
    <row r="2" spans="1:4" x14ac:dyDescent="0.2">
      <c r="A2" s="63" t="s">
        <v>49</v>
      </c>
      <c r="B2" s="64">
        <v>24</v>
      </c>
      <c r="C2" s="64" t="s">
        <v>45</v>
      </c>
      <c r="D2" s="62"/>
    </row>
    <row r="3" spans="1:4" x14ac:dyDescent="0.2">
      <c r="A3" s="63" t="s">
        <v>48</v>
      </c>
      <c r="B3" s="64">
        <v>424</v>
      </c>
      <c r="C3" s="64" t="s">
        <v>45</v>
      </c>
      <c r="D3" s="62"/>
    </row>
    <row r="4" spans="1:4" x14ac:dyDescent="0.2">
      <c r="A4" s="63" t="s">
        <v>47</v>
      </c>
      <c r="B4" s="64">
        <v>9</v>
      </c>
      <c r="C4" s="64" t="s">
        <v>45</v>
      </c>
      <c r="D4" s="62"/>
    </row>
    <row r="5" spans="1:4" x14ac:dyDescent="0.2">
      <c r="A5" s="63" t="s">
        <v>46</v>
      </c>
      <c r="B5" s="64">
        <v>118</v>
      </c>
      <c r="C5" s="64" t="s">
        <v>45</v>
      </c>
      <c r="D5" s="62"/>
    </row>
    <row r="6" spans="1:4" x14ac:dyDescent="0.2">
      <c r="A6" s="62"/>
      <c r="B6" s="62"/>
      <c r="C6" s="62"/>
      <c r="D6" s="62"/>
    </row>
    <row r="7" spans="1:4" x14ac:dyDescent="0.2">
      <c r="A7" s="62"/>
      <c r="B7" s="62"/>
      <c r="C7" s="62"/>
      <c r="D7" s="62"/>
    </row>
    <row r="8" spans="1:4" x14ac:dyDescent="0.2">
      <c r="A8" s="62"/>
      <c r="B8" s="62"/>
      <c r="C8" s="62"/>
      <c r="D8" s="62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ae5c3e5b-2827-4954-9837-b0715e64ba5f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EF2679DCE17F748A324AE9FACFE3D5B" ma:contentTypeVersion="16" ma:contentTypeDescription="Create a new document." ma:contentTypeScope="" ma:versionID="d7a7617b52bf6849696721b919e01ca7">
  <xsd:schema xmlns:xsd="http://www.w3.org/2001/XMLSchema" xmlns:xs="http://www.w3.org/2001/XMLSchema" xmlns:p="http://schemas.microsoft.com/office/2006/metadata/properties" xmlns:ns3="ae5c3e5b-2827-4954-9837-b0715e64ba5f" xmlns:ns4="67909656-0ea8-408e-8294-f24d8120322e" targetNamespace="http://schemas.microsoft.com/office/2006/metadata/properties" ma:root="true" ma:fieldsID="22016c31970632eb5a628668732ad3a4" ns3:_="" ns4:_="">
    <xsd:import namespace="ae5c3e5b-2827-4954-9837-b0715e64ba5f"/>
    <xsd:import namespace="67909656-0ea8-408e-8294-f24d8120322e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DateTaken" minOccurs="0"/>
                <xsd:element ref="ns3:MediaLengthInSeconds" minOccurs="0"/>
                <xsd:element ref="ns3:MediaServiceAutoTags" minOccurs="0"/>
                <xsd:element ref="ns3:MediaServiceSearchProperties" minOccurs="0"/>
                <xsd:element ref="ns3:_activity" minOccurs="0"/>
                <xsd:element ref="ns3:MediaServiceObjectDetectorVersion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SystemTags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e5c3e5b-2827-4954-9837-b0715e64ba5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MediaLengthInSeconds" ma:index="14" nillable="true" ma:displayName="Length (seconds)" ma:internalName="MediaLengthInSeconds" ma:readOnly="true">
      <xsd:simpleType>
        <xsd:restriction base="dms:Unknown"/>
      </xsd:simpleType>
    </xsd:element>
    <xsd:element name="MediaServiceAutoTags" ma:index="15" nillable="true" ma:displayName="Tags" ma:internalName="MediaServiceAutoTags" ma:readOnly="true">
      <xsd:simpleType>
        <xsd:restriction base="dms:Text"/>
      </xsd:simpleType>
    </xsd:element>
    <xsd:element name="MediaServiceSearchProperties" ma:index="16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_activity" ma:index="17" nillable="true" ma:displayName="_activity" ma:hidden="true" ma:internalName="_activity">
      <xsd:simpleType>
        <xsd:restriction base="dms:Note"/>
      </xsd:simpleType>
    </xsd:element>
    <xsd:element name="MediaServiceObjectDetectorVersions" ma:index="18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20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1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SystemTags" ma:index="22" nillable="true" ma:displayName="MediaServiceSystemTags" ma:hidden="true" ma:internalName="MediaServiceSystemTags" ma:readOnly="true">
      <xsd:simpleType>
        <xsd:restriction base="dms:Note"/>
      </xsd:simpleType>
    </xsd:element>
    <xsd:element name="MediaServiceLocation" ma:index="23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7909656-0ea8-408e-8294-f24d8120322e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2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8D885E4-C59B-48F1-B91B-9DD9AFF6435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3242AFAF-E2CE-41E7-BC10-D80D14771650}">
  <ds:schemaRefs>
    <ds:schemaRef ds:uri="http://schemas.microsoft.com/office/2006/metadata/properties"/>
    <ds:schemaRef ds:uri="http://schemas.microsoft.com/office/2006/documentManagement/types"/>
    <ds:schemaRef ds:uri="http://purl.org/dc/elements/1.1/"/>
    <ds:schemaRef ds:uri="http://schemas.openxmlformats.org/package/2006/metadata/core-properties"/>
    <ds:schemaRef ds:uri="http://purl.org/dc/terms/"/>
    <ds:schemaRef ds:uri="http://www.w3.org/XML/1998/namespace"/>
    <ds:schemaRef ds:uri="http://schemas.microsoft.com/office/infopath/2007/PartnerControls"/>
    <ds:schemaRef ds:uri="67909656-0ea8-408e-8294-f24d8120322e"/>
    <ds:schemaRef ds:uri="ae5c3e5b-2827-4954-9837-b0715e64ba5f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DB6E9ECB-8461-4112-A17F-8B0A3330216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e5c3e5b-2827-4954-9837-b0715e64ba5f"/>
    <ds:schemaRef ds:uri="67909656-0ea8-408e-8294-f24d8120322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P3.2.-1</vt:lpstr>
      <vt:lpstr>P3.2.-2</vt:lpstr>
      <vt:lpstr>P3.3.-1</vt:lpstr>
      <vt:lpstr>P3.3.-2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 PATRICIA PRADA PENAGOS</dc:creator>
  <cp:lastModifiedBy>LAURA JULIANA PARAMO PEREZ</cp:lastModifiedBy>
  <dcterms:created xsi:type="dcterms:W3CDTF">2025-02-28T21:33:12Z</dcterms:created>
  <dcterms:modified xsi:type="dcterms:W3CDTF">2025-03-04T19:49:34Z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0x0101001EF2679DCE17F748A324AE9FACFE3D5B</vt:lpwstr>
  </property>
</Properties>
</file>